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160" windowWidth="24640" windowHeight="96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<sst xmlns="http://schemas.openxmlformats.org/spreadsheetml/2006/main" count="41" uniqueCount="33">
  <si>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Taxon</t>
  </si>
  <si>
    <t>N (total # of occurences)</t>
  </si>
  <si>
    <t>Chilopoda</t>
  </si>
  <si>
    <t>Hymenoptera</t>
  </si>
  <si>
    <t>Annelida</t>
  </si>
  <si>
    <t>Coleoptera</t>
  </si>
  <si>
    <t>Thysanoptera</t>
  </si>
  <si>
    <t>Gastropoda</t>
  </si>
  <si>
    <t>Symphyla</t>
  </si>
  <si>
    <t>Acarina</t>
  </si>
  <si>
    <t>Isopoda</t>
  </si>
  <si>
    <t>Collembola</t>
  </si>
  <si>
    <t>Diploda</t>
  </si>
  <si>
    <t>Orthoptera</t>
  </si>
  <si>
    <t>Thysanura</t>
  </si>
  <si>
    <t>Protura</t>
  </si>
  <si>
    <t>Hemiptera</t>
  </si>
  <si>
    <t>Psuedoscorpionida</t>
  </si>
  <si>
    <t>Pauropoda</t>
  </si>
  <si>
    <t>Araneae</t>
  </si>
  <si>
    <t>Total</t>
  </si>
  <si>
    <t>Sites</t>
  </si>
  <si>
    <t>p</t>
  </si>
  <si>
    <t>p*ln(p)</t>
  </si>
  <si>
    <t>ln(p)</t>
  </si>
  <si>
    <t>H´</t>
  </si>
  <si>
    <t>exp(H´)</t>
  </si>
  <si>
    <t>H´max</t>
  </si>
  <si>
    <t>J´</t>
  </si>
  <si>
    <t>Lepidoptera</t>
  </si>
  <si>
    <t>Diptera</t>
  </si>
  <si>
    <t>Community Type 1</t>
  </si>
  <si>
    <t>Community Type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</si>
</sst>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0.75390625" style="11" customWidth="1"/>
    <col min="2" max="2" width="10.75390625" style="7" customWidth="1"/>
    <col min="3" max="7" width="10.75390625" style="3" customWidth="1"/>
    <col min="8" max="11" width="10.75390625" style="7" customWidth="1"/>
    <col min="12" max="12" width="10.75390625" style="4" customWidth="1"/>
    <col min="13" max="17" width="10.75390625" style="3" customWidth="1"/>
    <col min="18" max="18" width="10.75390625" style="7" customWidth="1"/>
  </cols>
  <sheetData>
    <row r="1" spans="2:20" ht="12.75">
      <c r="B1" s="5" t="s">
        <v>21</v>
      </c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5"/>
      <c r="Q1" s="5"/>
      <c r="R1" s="5"/>
      <c r="S1" s="1"/>
      <c r="T1" s="1"/>
    </row>
    <row r="2" spans="2:21" ht="12.75">
      <c r="B2" s="21" t="s">
        <v>31</v>
      </c>
      <c r="C2" s="9"/>
      <c r="D2" s="9"/>
      <c r="E2" s="9"/>
      <c r="F2" s="9"/>
      <c r="G2" s="9"/>
      <c r="H2" s="19"/>
      <c r="I2" s="14"/>
      <c r="J2" s="14"/>
      <c r="K2" s="15"/>
      <c r="L2" s="21" t="s">
        <v>32</v>
      </c>
      <c r="M2" s="9"/>
      <c r="N2" s="9"/>
      <c r="O2" s="9"/>
      <c r="P2" s="9"/>
      <c r="Q2" s="9"/>
      <c r="R2" s="19"/>
      <c r="S2" s="14"/>
      <c r="T2" s="14"/>
      <c r="U2" s="15"/>
    </row>
    <row r="3" spans="1:21" ht="12.75">
      <c r="A3" s="1" t="s">
        <v>0</v>
      </c>
      <c r="B3" s="10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10" t="s">
        <v>20</v>
      </c>
      <c r="I3" s="5" t="s">
        <v>22</v>
      </c>
      <c r="J3" s="5" t="s">
        <v>24</v>
      </c>
      <c r="K3" s="16" t="s">
        <v>23</v>
      </c>
      <c r="L3" s="6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10" t="s">
        <v>20</v>
      </c>
      <c r="S3" s="5" t="s">
        <v>22</v>
      </c>
      <c r="T3" s="5" t="s">
        <v>24</v>
      </c>
      <c r="U3" s="16" t="s">
        <v>23</v>
      </c>
    </row>
    <row r="4" spans="1:21" ht="12.75">
      <c r="A4" s="11" t="s">
        <v>9</v>
      </c>
      <c r="B4" s="12"/>
      <c r="C4" s="4"/>
      <c r="D4" s="4"/>
      <c r="E4" s="4"/>
      <c r="F4" s="4"/>
      <c r="G4" s="4"/>
      <c r="H4" s="8">
        <f>SUM(B4:F4)</f>
        <v>0</v>
      </c>
      <c r="I4" s="7" t="e">
        <f>H4/H$25</f>
        <v>#DIV/0!</v>
      </c>
      <c r="J4" s="7" t="e">
        <f>IF(I4&gt;0,LN(I4),"")</f>
        <v>#DIV/0!</v>
      </c>
      <c r="K4" s="17" t="e">
        <f>IF(I4&gt;0,I4*J4,"")</f>
        <v>#DIV/0!</v>
      </c>
      <c r="L4" s="3"/>
      <c r="R4" s="8">
        <f>SUM(L4:P4)</f>
        <v>0</v>
      </c>
      <c r="S4" s="7" t="e">
        <f>R4/R$25</f>
        <v>#DIV/0!</v>
      </c>
      <c r="T4" s="7" t="e">
        <f>IF(S4&gt;0,LN(S4),"")</f>
        <v>#DIV/0!</v>
      </c>
      <c r="U4" s="17" t="e">
        <f>IF(S4&gt;0,S4*T4,"")</f>
        <v>#DIV/0!</v>
      </c>
    </row>
    <row r="5" spans="1:21" ht="12.75">
      <c r="A5" s="11" t="s">
        <v>4</v>
      </c>
      <c r="B5" s="12"/>
      <c r="C5" s="4"/>
      <c r="D5" s="4"/>
      <c r="E5" s="4"/>
      <c r="F5" s="4"/>
      <c r="G5" s="4"/>
      <c r="H5" s="8">
        <f aca="true" t="shared" si="0" ref="H5:H23">SUM(B5:F5)</f>
        <v>0</v>
      </c>
      <c r="I5" s="7" t="e">
        <f aca="true" t="shared" si="1" ref="I5:I23">H5/H$25</f>
        <v>#DIV/0!</v>
      </c>
      <c r="J5" s="7" t="e">
        <f aca="true" t="shared" si="2" ref="J5:J23">IF(I5&gt;0,LN(I5),"")</f>
        <v>#DIV/0!</v>
      </c>
      <c r="K5" s="17" t="e">
        <f aca="true" t="shared" si="3" ref="K5:K23">IF(I5&gt;0,I5*J5,"")</f>
        <v>#DIV/0!</v>
      </c>
      <c r="L5" s="3"/>
      <c r="R5" s="8">
        <f aca="true" t="shared" si="4" ref="R5:R23">SUM(L5:P5)</f>
        <v>0</v>
      </c>
      <c r="S5" s="7" t="e">
        <f aca="true" t="shared" si="5" ref="S5:S23">R5/R$25</f>
        <v>#DIV/0!</v>
      </c>
      <c r="T5" s="7" t="e">
        <f aca="true" t="shared" si="6" ref="T5:T23">IF(S5&gt;0,LN(S5),"")</f>
        <v>#DIV/0!</v>
      </c>
      <c r="U5" s="17" t="e">
        <f aca="true" t="shared" si="7" ref="U5:U23">IF(S5&gt;0,S5*T5,"")</f>
        <v>#DIV/0!</v>
      </c>
    </row>
    <row r="6" spans="1:21" ht="12.75">
      <c r="A6" s="11" t="s">
        <v>19</v>
      </c>
      <c r="B6" s="12"/>
      <c r="C6" s="4"/>
      <c r="D6" s="4"/>
      <c r="E6" s="4"/>
      <c r="F6" s="4"/>
      <c r="G6" s="4"/>
      <c r="H6" s="8">
        <f t="shared" si="0"/>
        <v>0</v>
      </c>
      <c r="I6" s="7" t="e">
        <f t="shared" si="1"/>
        <v>#DIV/0!</v>
      </c>
      <c r="J6" s="7" t="e">
        <f t="shared" si="2"/>
        <v>#DIV/0!</v>
      </c>
      <c r="K6" s="17" t="e">
        <f t="shared" si="3"/>
        <v>#DIV/0!</v>
      </c>
      <c r="L6" s="3"/>
      <c r="R6" s="8">
        <f t="shared" si="4"/>
        <v>0</v>
      </c>
      <c r="S6" s="7" t="e">
        <f t="shared" si="5"/>
        <v>#DIV/0!</v>
      </c>
      <c r="T6" s="7" t="e">
        <f t="shared" si="6"/>
        <v>#DIV/0!</v>
      </c>
      <c r="U6" s="17" t="e">
        <f t="shared" si="7"/>
        <v>#DIV/0!</v>
      </c>
    </row>
    <row r="7" spans="1:21" ht="12.75">
      <c r="A7" s="11" t="s">
        <v>2</v>
      </c>
      <c r="B7" s="12"/>
      <c r="C7" s="4"/>
      <c r="D7" s="4"/>
      <c r="E7" s="4"/>
      <c r="F7" s="4"/>
      <c r="G7" s="4"/>
      <c r="H7" s="8">
        <f t="shared" si="0"/>
        <v>0</v>
      </c>
      <c r="I7" s="7" t="e">
        <f t="shared" si="1"/>
        <v>#DIV/0!</v>
      </c>
      <c r="J7" s="7" t="e">
        <f t="shared" si="2"/>
        <v>#DIV/0!</v>
      </c>
      <c r="K7" s="17" t="e">
        <f t="shared" si="3"/>
        <v>#DIV/0!</v>
      </c>
      <c r="L7" s="3"/>
      <c r="R7" s="8">
        <f t="shared" si="4"/>
        <v>0</v>
      </c>
      <c r="S7" s="7" t="e">
        <f t="shared" si="5"/>
        <v>#DIV/0!</v>
      </c>
      <c r="T7" s="7" t="e">
        <f t="shared" si="6"/>
        <v>#DIV/0!</v>
      </c>
      <c r="U7" s="17" t="e">
        <f t="shared" si="7"/>
        <v>#DIV/0!</v>
      </c>
    </row>
    <row r="8" spans="1:21" ht="12.75">
      <c r="A8" s="11" t="s">
        <v>5</v>
      </c>
      <c r="B8" s="12"/>
      <c r="C8" s="4"/>
      <c r="D8" s="4"/>
      <c r="E8" s="4"/>
      <c r="F8" s="4"/>
      <c r="G8" s="4"/>
      <c r="H8" s="8">
        <f t="shared" si="0"/>
        <v>0</v>
      </c>
      <c r="I8" s="7" t="e">
        <f t="shared" si="1"/>
        <v>#DIV/0!</v>
      </c>
      <c r="J8" s="7" t="e">
        <f t="shared" si="2"/>
        <v>#DIV/0!</v>
      </c>
      <c r="K8" s="17" t="e">
        <f t="shared" si="3"/>
        <v>#DIV/0!</v>
      </c>
      <c r="L8" s="3"/>
      <c r="R8" s="8">
        <f t="shared" si="4"/>
        <v>0</v>
      </c>
      <c r="S8" s="7" t="e">
        <f t="shared" si="5"/>
        <v>#DIV/0!</v>
      </c>
      <c r="T8" s="7" t="e">
        <f t="shared" si="6"/>
        <v>#DIV/0!</v>
      </c>
      <c r="U8" s="17" t="e">
        <f t="shared" si="7"/>
        <v>#DIV/0!</v>
      </c>
    </row>
    <row r="9" spans="1:21" ht="12.75">
      <c r="A9" s="11" t="s">
        <v>11</v>
      </c>
      <c r="B9" s="12"/>
      <c r="C9" s="4"/>
      <c r="D9" s="4"/>
      <c r="E9" s="4"/>
      <c r="F9" s="4"/>
      <c r="G9" s="4"/>
      <c r="H9" s="8">
        <f t="shared" si="0"/>
        <v>0</v>
      </c>
      <c r="I9" s="7" t="e">
        <f t="shared" si="1"/>
        <v>#DIV/0!</v>
      </c>
      <c r="J9" s="7" t="e">
        <f t="shared" si="2"/>
        <v>#DIV/0!</v>
      </c>
      <c r="K9" s="17" t="e">
        <f t="shared" si="3"/>
        <v>#DIV/0!</v>
      </c>
      <c r="R9" s="8">
        <f t="shared" si="4"/>
        <v>0</v>
      </c>
      <c r="S9" s="7" t="e">
        <f t="shared" si="5"/>
        <v>#DIV/0!</v>
      </c>
      <c r="T9" s="7" t="e">
        <f t="shared" si="6"/>
        <v>#DIV/0!</v>
      </c>
      <c r="U9" s="17" t="e">
        <f t="shared" si="7"/>
        <v>#DIV/0!</v>
      </c>
    </row>
    <row r="10" spans="1:21" ht="12.75">
      <c r="A10" s="11" t="s">
        <v>12</v>
      </c>
      <c r="B10" s="12"/>
      <c r="C10" s="4"/>
      <c r="D10" s="4"/>
      <c r="E10" s="4"/>
      <c r="F10" s="4"/>
      <c r="G10" s="4"/>
      <c r="H10" s="8">
        <f t="shared" si="0"/>
        <v>0</v>
      </c>
      <c r="I10" s="7" t="e">
        <f t="shared" si="1"/>
        <v>#DIV/0!</v>
      </c>
      <c r="J10" s="7" t="e">
        <f t="shared" si="2"/>
        <v>#DIV/0!</v>
      </c>
      <c r="K10" s="17" t="e">
        <f t="shared" si="3"/>
        <v>#DIV/0!</v>
      </c>
      <c r="R10" s="8">
        <f t="shared" si="4"/>
        <v>0</v>
      </c>
      <c r="S10" s="7" t="e">
        <f t="shared" si="5"/>
        <v>#DIV/0!</v>
      </c>
      <c r="T10" s="7" t="e">
        <f t="shared" si="6"/>
        <v>#DIV/0!</v>
      </c>
      <c r="U10" s="17" t="e">
        <f t="shared" si="7"/>
        <v>#DIV/0!</v>
      </c>
    </row>
    <row r="11" spans="1:21" ht="12.75">
      <c r="A11" s="20" t="s">
        <v>30</v>
      </c>
      <c r="G11" s="17"/>
      <c r="H11" s="8">
        <f t="shared" si="0"/>
        <v>0</v>
      </c>
      <c r="I11" s="7" t="e">
        <f t="shared" si="1"/>
        <v>#DIV/0!</v>
      </c>
      <c r="J11" s="7" t="e">
        <f t="shared" si="2"/>
        <v>#DIV/0!</v>
      </c>
      <c r="K11" s="17" t="e">
        <f t="shared" si="3"/>
        <v>#DIV/0!</v>
      </c>
      <c r="Q11" s="17"/>
      <c r="R11" s="8">
        <f t="shared" si="4"/>
        <v>0</v>
      </c>
      <c r="S11" s="7" t="e">
        <f t="shared" si="5"/>
        <v>#DIV/0!</v>
      </c>
      <c r="T11" s="7" t="e">
        <f t="shared" si="6"/>
        <v>#DIV/0!</v>
      </c>
      <c r="U11" s="17" t="e">
        <f t="shared" si="7"/>
        <v>#DIV/0!</v>
      </c>
    </row>
    <row r="12" spans="1:21" ht="12.75">
      <c r="A12" s="11" t="s">
        <v>7</v>
      </c>
      <c r="B12" s="12"/>
      <c r="C12" s="4"/>
      <c r="D12" s="4"/>
      <c r="E12" s="4"/>
      <c r="F12" s="4"/>
      <c r="G12" s="4"/>
      <c r="H12" s="8">
        <f t="shared" si="0"/>
        <v>0</v>
      </c>
      <c r="I12" s="7" t="e">
        <f t="shared" si="1"/>
        <v>#DIV/0!</v>
      </c>
      <c r="J12" s="7" t="e">
        <f t="shared" si="2"/>
        <v>#DIV/0!</v>
      </c>
      <c r="K12" s="17" t="e">
        <f t="shared" si="3"/>
        <v>#DIV/0!</v>
      </c>
      <c r="R12" s="8">
        <f t="shared" si="4"/>
        <v>0</v>
      </c>
      <c r="S12" s="7" t="e">
        <f t="shared" si="5"/>
        <v>#DIV/0!</v>
      </c>
      <c r="T12" s="7" t="e">
        <f t="shared" si="6"/>
        <v>#DIV/0!</v>
      </c>
      <c r="U12" s="17" t="e">
        <f t="shared" si="7"/>
        <v>#DIV/0!</v>
      </c>
    </row>
    <row r="13" spans="1:21" ht="12.75">
      <c r="A13" s="11" t="s">
        <v>16</v>
      </c>
      <c r="B13" s="12"/>
      <c r="C13" s="4"/>
      <c r="D13" s="4"/>
      <c r="E13" s="4"/>
      <c r="F13" s="4"/>
      <c r="G13" s="4"/>
      <c r="H13" s="8">
        <f t="shared" si="0"/>
        <v>0</v>
      </c>
      <c r="I13" s="7" t="e">
        <f t="shared" si="1"/>
        <v>#DIV/0!</v>
      </c>
      <c r="J13" s="7" t="e">
        <f t="shared" si="2"/>
        <v>#DIV/0!</v>
      </c>
      <c r="K13" s="17" t="e">
        <f t="shared" si="3"/>
        <v>#DIV/0!</v>
      </c>
      <c r="R13" s="8">
        <f t="shared" si="4"/>
        <v>0</v>
      </c>
      <c r="S13" s="7" t="e">
        <f t="shared" si="5"/>
        <v>#DIV/0!</v>
      </c>
      <c r="T13" s="7" t="e">
        <f t="shared" si="6"/>
        <v>#DIV/0!</v>
      </c>
      <c r="U13" s="17" t="e">
        <f t="shared" si="7"/>
        <v>#DIV/0!</v>
      </c>
    </row>
    <row r="14" spans="1:21" ht="12.75">
      <c r="A14" s="11" t="s">
        <v>3</v>
      </c>
      <c r="B14" s="12"/>
      <c r="C14" s="4"/>
      <c r="D14" s="4"/>
      <c r="E14" s="4"/>
      <c r="F14" s="4"/>
      <c r="G14" s="4"/>
      <c r="H14" s="8">
        <f t="shared" si="0"/>
        <v>0</v>
      </c>
      <c r="I14" s="7" t="e">
        <f t="shared" si="1"/>
        <v>#DIV/0!</v>
      </c>
      <c r="J14" s="7" t="e">
        <f t="shared" si="2"/>
        <v>#DIV/0!</v>
      </c>
      <c r="K14" s="17" t="e">
        <f t="shared" si="3"/>
        <v>#DIV/0!</v>
      </c>
      <c r="R14" s="8">
        <f t="shared" si="4"/>
        <v>0</v>
      </c>
      <c r="S14" s="7" t="e">
        <f t="shared" si="5"/>
        <v>#DIV/0!</v>
      </c>
      <c r="T14" s="7" t="e">
        <f t="shared" si="6"/>
        <v>#DIV/0!</v>
      </c>
      <c r="U14" s="17" t="e">
        <f t="shared" si="7"/>
        <v>#DIV/0!</v>
      </c>
    </row>
    <row r="15" spans="1:21" ht="12.75">
      <c r="A15" s="11" t="s">
        <v>10</v>
      </c>
      <c r="B15" s="12"/>
      <c r="C15" s="4"/>
      <c r="D15" s="4"/>
      <c r="E15" s="4"/>
      <c r="F15" s="4"/>
      <c r="G15" s="4"/>
      <c r="H15" s="8">
        <f t="shared" si="0"/>
        <v>0</v>
      </c>
      <c r="I15" s="7" t="e">
        <f t="shared" si="1"/>
        <v>#DIV/0!</v>
      </c>
      <c r="J15" s="7" t="e">
        <f t="shared" si="2"/>
        <v>#DIV/0!</v>
      </c>
      <c r="K15" s="17" t="e">
        <f t="shared" si="3"/>
        <v>#DIV/0!</v>
      </c>
      <c r="R15" s="8">
        <f t="shared" si="4"/>
        <v>0</v>
      </c>
      <c r="S15" s="7" t="e">
        <f t="shared" si="5"/>
        <v>#DIV/0!</v>
      </c>
      <c r="T15" s="7" t="e">
        <f t="shared" si="6"/>
        <v>#DIV/0!</v>
      </c>
      <c r="U15" s="17" t="e">
        <f t="shared" si="7"/>
        <v>#DIV/0!</v>
      </c>
    </row>
    <row r="16" spans="1:21" ht="12.75">
      <c r="A16" s="20" t="s">
        <v>29</v>
      </c>
      <c r="G16" s="17"/>
      <c r="H16" s="8">
        <f t="shared" si="0"/>
        <v>0</v>
      </c>
      <c r="I16" s="7" t="e">
        <f t="shared" si="1"/>
        <v>#DIV/0!</v>
      </c>
      <c r="J16" s="7" t="e">
        <f t="shared" si="2"/>
        <v>#DIV/0!</v>
      </c>
      <c r="K16" s="17" t="e">
        <f t="shared" si="3"/>
        <v>#DIV/0!</v>
      </c>
      <c r="Q16" s="17"/>
      <c r="R16" s="8">
        <f t="shared" si="4"/>
        <v>0</v>
      </c>
      <c r="S16" s="7" t="e">
        <f t="shared" si="5"/>
        <v>#DIV/0!</v>
      </c>
      <c r="T16" s="7" t="e">
        <f t="shared" si="6"/>
        <v>#DIV/0!</v>
      </c>
      <c r="U16" s="17" t="e">
        <f t="shared" si="7"/>
        <v>#DIV/0!</v>
      </c>
    </row>
    <row r="17" spans="1:21" ht="12.75">
      <c r="A17" s="11" t="s">
        <v>13</v>
      </c>
      <c r="B17" s="12"/>
      <c r="C17" s="4"/>
      <c r="D17" s="4"/>
      <c r="E17" s="4"/>
      <c r="F17" s="4"/>
      <c r="G17" s="4"/>
      <c r="H17" s="8">
        <f t="shared" si="0"/>
        <v>0</v>
      </c>
      <c r="I17" s="7" t="e">
        <f t="shared" si="1"/>
        <v>#DIV/0!</v>
      </c>
      <c r="J17" s="7" t="e">
        <f t="shared" si="2"/>
        <v>#DIV/0!</v>
      </c>
      <c r="K17" s="17" t="e">
        <f t="shared" si="3"/>
        <v>#DIV/0!</v>
      </c>
      <c r="R17" s="8">
        <f t="shared" si="4"/>
        <v>0</v>
      </c>
      <c r="S17" s="7" t="e">
        <f t="shared" si="5"/>
        <v>#DIV/0!</v>
      </c>
      <c r="T17" s="7" t="e">
        <f t="shared" si="6"/>
        <v>#DIV/0!</v>
      </c>
      <c r="U17" s="17" t="e">
        <f t="shared" si="7"/>
        <v>#DIV/0!</v>
      </c>
    </row>
    <row r="18" spans="1:21" ht="12.75">
      <c r="A18" s="11" t="s">
        <v>18</v>
      </c>
      <c r="B18" s="12"/>
      <c r="C18" s="4"/>
      <c r="D18" s="4"/>
      <c r="E18" s="4"/>
      <c r="F18" s="4"/>
      <c r="G18" s="4"/>
      <c r="H18" s="8">
        <f t="shared" si="0"/>
        <v>0</v>
      </c>
      <c r="I18" s="7" t="e">
        <f t="shared" si="1"/>
        <v>#DIV/0!</v>
      </c>
      <c r="J18" s="7" t="e">
        <f t="shared" si="2"/>
        <v>#DIV/0!</v>
      </c>
      <c r="K18" s="17" t="e">
        <f t="shared" si="3"/>
        <v>#DIV/0!</v>
      </c>
      <c r="R18" s="8">
        <f t="shared" si="4"/>
        <v>0</v>
      </c>
      <c r="S18" s="7" t="e">
        <f t="shared" si="5"/>
        <v>#DIV/0!</v>
      </c>
      <c r="T18" s="7" t="e">
        <f t="shared" si="6"/>
        <v>#DIV/0!</v>
      </c>
      <c r="U18" s="17" t="e">
        <f t="shared" si="7"/>
        <v>#DIV/0!</v>
      </c>
    </row>
    <row r="19" spans="1:21" ht="12.75">
      <c r="A19" s="11" t="s">
        <v>15</v>
      </c>
      <c r="B19" s="12"/>
      <c r="C19" s="4"/>
      <c r="D19" s="4"/>
      <c r="E19" s="4"/>
      <c r="F19" s="4"/>
      <c r="G19" s="4"/>
      <c r="H19" s="8">
        <f t="shared" si="0"/>
        <v>0</v>
      </c>
      <c r="I19" s="7" t="e">
        <f t="shared" si="1"/>
        <v>#DIV/0!</v>
      </c>
      <c r="J19" s="7" t="e">
        <f t="shared" si="2"/>
        <v>#DIV/0!</v>
      </c>
      <c r="K19" s="17" t="e">
        <f t="shared" si="3"/>
        <v>#DIV/0!</v>
      </c>
      <c r="R19" s="8">
        <f t="shared" si="4"/>
        <v>0</v>
      </c>
      <c r="S19" s="7" t="e">
        <f t="shared" si="5"/>
        <v>#DIV/0!</v>
      </c>
      <c r="T19" s="7" t="e">
        <f t="shared" si="6"/>
        <v>#DIV/0!</v>
      </c>
      <c r="U19" s="17" t="e">
        <f t="shared" si="7"/>
        <v>#DIV/0!</v>
      </c>
    </row>
    <row r="20" spans="1:21" ht="12.75">
      <c r="A20" s="11" t="s">
        <v>17</v>
      </c>
      <c r="B20" s="12"/>
      <c r="C20" s="4"/>
      <c r="D20" s="4"/>
      <c r="E20" s="4"/>
      <c r="F20" s="4"/>
      <c r="G20" s="4"/>
      <c r="H20" s="8">
        <f t="shared" si="0"/>
        <v>0</v>
      </c>
      <c r="I20" s="7" t="e">
        <f t="shared" si="1"/>
        <v>#DIV/0!</v>
      </c>
      <c r="J20" s="7" t="e">
        <f t="shared" si="2"/>
        <v>#DIV/0!</v>
      </c>
      <c r="K20" s="17" t="e">
        <f t="shared" si="3"/>
        <v>#DIV/0!</v>
      </c>
      <c r="R20" s="8">
        <f t="shared" si="4"/>
        <v>0</v>
      </c>
      <c r="S20" s="7" t="e">
        <f t="shared" si="5"/>
        <v>#DIV/0!</v>
      </c>
      <c r="T20" s="7" t="e">
        <f t="shared" si="6"/>
        <v>#DIV/0!</v>
      </c>
      <c r="U20" s="17" t="e">
        <f t="shared" si="7"/>
        <v>#DIV/0!</v>
      </c>
    </row>
    <row r="21" spans="1:21" ht="12.75">
      <c r="A21" s="11" t="s">
        <v>8</v>
      </c>
      <c r="B21" s="12"/>
      <c r="C21" s="4"/>
      <c r="D21" s="4"/>
      <c r="E21" s="4"/>
      <c r="F21" s="4"/>
      <c r="G21" s="4"/>
      <c r="H21" s="8">
        <f t="shared" si="0"/>
        <v>0</v>
      </c>
      <c r="I21" s="7" t="e">
        <f t="shared" si="1"/>
        <v>#DIV/0!</v>
      </c>
      <c r="J21" s="7" t="e">
        <f t="shared" si="2"/>
        <v>#DIV/0!</v>
      </c>
      <c r="K21" s="17" t="e">
        <f t="shared" si="3"/>
        <v>#DIV/0!</v>
      </c>
      <c r="R21" s="8">
        <f t="shared" si="4"/>
        <v>0</v>
      </c>
      <c r="S21" s="7" t="e">
        <f t="shared" si="5"/>
        <v>#DIV/0!</v>
      </c>
      <c r="T21" s="7" t="e">
        <f t="shared" si="6"/>
        <v>#DIV/0!</v>
      </c>
      <c r="U21" s="17" t="e">
        <f t="shared" si="7"/>
        <v>#DIV/0!</v>
      </c>
    </row>
    <row r="22" spans="1:21" ht="12.75">
      <c r="A22" s="11" t="s">
        <v>6</v>
      </c>
      <c r="B22" s="12"/>
      <c r="C22" s="4"/>
      <c r="D22" s="4"/>
      <c r="E22" s="4"/>
      <c r="F22" s="4"/>
      <c r="G22" s="4"/>
      <c r="H22" s="8">
        <f t="shared" si="0"/>
        <v>0</v>
      </c>
      <c r="I22" s="7" t="e">
        <f t="shared" si="1"/>
        <v>#DIV/0!</v>
      </c>
      <c r="J22" s="7" t="e">
        <f t="shared" si="2"/>
        <v>#DIV/0!</v>
      </c>
      <c r="K22" s="17" t="e">
        <f t="shared" si="3"/>
        <v>#DIV/0!</v>
      </c>
      <c r="R22" s="8">
        <f t="shared" si="4"/>
        <v>0</v>
      </c>
      <c r="S22" s="7" t="e">
        <f t="shared" si="5"/>
        <v>#DIV/0!</v>
      </c>
      <c r="T22" s="7" t="e">
        <f t="shared" si="6"/>
        <v>#DIV/0!</v>
      </c>
      <c r="U22" s="17" t="e">
        <f t="shared" si="7"/>
        <v>#DIV/0!</v>
      </c>
    </row>
    <row r="23" spans="1:21" s="11" customFormat="1" ht="12.75">
      <c r="A23" s="1" t="s">
        <v>14</v>
      </c>
      <c r="B23" s="10"/>
      <c r="C23" s="5"/>
      <c r="D23" s="5"/>
      <c r="E23" s="5"/>
      <c r="F23" s="5"/>
      <c r="G23" s="5"/>
      <c r="H23" s="10">
        <f t="shared" si="0"/>
        <v>0</v>
      </c>
      <c r="I23" s="5" t="e">
        <f t="shared" si="1"/>
        <v>#DIV/0!</v>
      </c>
      <c r="J23" s="5" t="e">
        <f t="shared" si="2"/>
        <v>#DIV/0!</v>
      </c>
      <c r="K23" s="16" t="e">
        <f t="shared" si="3"/>
        <v>#DIV/0!</v>
      </c>
      <c r="L23" s="6"/>
      <c r="M23" s="5"/>
      <c r="N23" s="5"/>
      <c r="O23" s="5"/>
      <c r="P23" s="5"/>
      <c r="Q23" s="5"/>
      <c r="R23" s="10">
        <f t="shared" si="4"/>
        <v>0</v>
      </c>
      <c r="S23" s="5" t="e">
        <f t="shared" si="5"/>
        <v>#DIV/0!</v>
      </c>
      <c r="T23" s="5" t="e">
        <f t="shared" si="6"/>
        <v>#DIV/0!</v>
      </c>
      <c r="U23" s="16" t="e">
        <f t="shared" si="7"/>
        <v>#DIV/0!</v>
      </c>
    </row>
    <row r="24" spans="2:21" ht="12.75">
      <c r="B24" s="8"/>
      <c r="H24" s="8"/>
      <c r="K24" s="17"/>
      <c r="R24" s="8"/>
      <c r="S24" s="7"/>
      <c r="T24" s="7"/>
      <c r="U24" s="17"/>
    </row>
    <row r="25" spans="1:21" ht="12.75">
      <c r="A25" s="1" t="s">
        <v>1</v>
      </c>
      <c r="B25" s="13">
        <f>SUM(B4:B23)</f>
        <v>0</v>
      </c>
      <c r="C25" s="1">
        <f>SUM(C4:C23)</f>
        <v>0</v>
      </c>
      <c r="D25" s="1">
        <f>SUM(D4:D23)</f>
        <v>0</v>
      </c>
      <c r="E25" s="1">
        <f>SUM(E4:E23)</f>
        <v>0</v>
      </c>
      <c r="F25" s="1">
        <f>SUM(F4:F23)</f>
        <v>0</v>
      </c>
      <c r="G25" s="1">
        <f>SUM(G4:G23)</f>
        <v>0</v>
      </c>
      <c r="H25" s="10">
        <f>SUM(H4:H23)</f>
        <v>0</v>
      </c>
      <c r="I25" s="1"/>
      <c r="J25" s="1"/>
      <c r="K25" s="18"/>
      <c r="L25" s="13">
        <f>SUM(L4:L23)</f>
        <v>0</v>
      </c>
      <c r="M25" s="1">
        <f>SUM(M4:M23)</f>
        <v>0</v>
      </c>
      <c r="N25" s="1">
        <f>SUM(N4:N23)</f>
        <v>0</v>
      </c>
      <c r="O25" s="1">
        <f>SUM(O4:O23)</f>
        <v>0</v>
      </c>
      <c r="P25" s="1">
        <f>SUM(P4:P23)</f>
        <v>0</v>
      </c>
      <c r="Q25" s="1">
        <f>SUM(Q4:Q23)</f>
        <v>0</v>
      </c>
      <c r="R25" s="10">
        <f>SUM(R4:R23)</f>
        <v>0</v>
      </c>
      <c r="S25" s="1"/>
      <c r="T25" s="1"/>
      <c r="U25" s="18"/>
    </row>
    <row r="26" spans="2:21" ht="12.75">
      <c r="B26" s="11"/>
      <c r="C26"/>
      <c r="D26"/>
      <c r="E26"/>
      <c r="F26"/>
      <c r="G26"/>
      <c r="H26" s="11"/>
      <c r="I26" s="11"/>
      <c r="J26" s="11"/>
      <c r="K26" s="11"/>
      <c r="L26" s="2"/>
      <c r="M26"/>
      <c r="N26"/>
      <c r="O26"/>
      <c r="P26"/>
      <c r="Q26"/>
      <c r="R26" s="11"/>
      <c r="S26" s="11"/>
      <c r="T26" s="11"/>
      <c r="U26" s="11"/>
    </row>
    <row r="27" spans="10:21" ht="12.75">
      <c r="J27" s="7" t="s">
        <v>25</v>
      </c>
      <c r="K27" s="7" t="e">
        <f>-SUM(K4:K23)</f>
        <v>#DIV/0!</v>
      </c>
      <c r="S27" s="7"/>
      <c r="T27" s="7" t="s">
        <v>25</v>
      </c>
      <c r="U27" s="7" t="e">
        <f>-SUM(U4:U23)</f>
        <v>#DIV/0!</v>
      </c>
    </row>
    <row r="28" spans="19:21" ht="12.75">
      <c r="S28" s="7"/>
      <c r="T28" s="7"/>
      <c r="U28" s="7"/>
    </row>
    <row r="29" spans="10:21" ht="12.75">
      <c r="J29" s="7" t="s">
        <v>26</v>
      </c>
      <c r="K29" s="7" t="e">
        <f>EXP(K27)</f>
        <v>#DIV/0!</v>
      </c>
      <c r="S29" s="7"/>
      <c r="T29" s="7" t="s">
        <v>26</v>
      </c>
      <c r="U29" s="7" t="e">
        <f>EXP(U27)</f>
        <v>#DIV/0!</v>
      </c>
    </row>
    <row r="30" spans="19:21" ht="12.75">
      <c r="S30" s="7"/>
      <c r="T30" s="7"/>
      <c r="U30" s="7"/>
    </row>
    <row r="31" spans="10:21" ht="12.75">
      <c r="J31" s="7" t="s">
        <v>27</v>
      </c>
      <c r="K31" s="7" t="e">
        <f>LN(COUNT(I4:I23))</f>
        <v>#NUM!</v>
      </c>
      <c r="S31" s="7"/>
      <c r="T31" s="7" t="s">
        <v>27</v>
      </c>
      <c r="U31" s="7" t="e">
        <f>LN(COUNT(S4:S23))</f>
        <v>#NUM!</v>
      </c>
    </row>
    <row r="32" spans="19:21" ht="12.75">
      <c r="S32" s="7"/>
      <c r="T32" s="7"/>
      <c r="U32" s="7"/>
    </row>
    <row r="33" spans="10:21" ht="12.75">
      <c r="J33" s="7" t="s">
        <v>28</v>
      </c>
      <c r="K33" s="7" t="e">
        <f>K27/K31</f>
        <v>#DIV/0!</v>
      </c>
      <c r="S33" s="7"/>
      <c r="T33" s="7" t="s">
        <v>28</v>
      </c>
      <c r="U33" s="7" t="e">
        <f>U27/U31</f>
        <v>#DIV/0!</v>
      </c>
    </row>
  </sheetData>
  <printOptions gridLines="1"/>
  <pageMargins left="0.5" right="0.5" top="1.25" bottom="0.5" header="0.5" footer="0.5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 Office of  Information Technology</dc:creator>
  <cp:keywords/>
  <dc:description/>
  <cp:lastModifiedBy>Richard L. Boyce</cp:lastModifiedBy>
  <cp:lastPrinted>2004-10-13T16:08:53Z</cp:lastPrinted>
  <dcterms:created xsi:type="dcterms:W3CDTF">2002-10-07T13:29:12Z</dcterms:created>
  <dcterms:modified xsi:type="dcterms:W3CDTF">2002-10-08T20:02:57Z</dcterms:modified>
  <cp:category/>
  <cp:version/>
  <cp:contentType/>
  <cp:contentStatus/>
</cp:coreProperties>
</file>